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Лист1!$A$1:$J$94</definedName>
  </definedNames>
  <calcPr calcId="114210"/>
</workbook>
</file>

<file path=xl/calcChain.xml><?xml version="1.0" encoding="utf-8"?>
<calcChain xmlns="http://schemas.openxmlformats.org/spreadsheetml/2006/main">
  <c r="H79" i="1"/>
  <c r="H78"/>
  <c r="H77"/>
  <c r="G77"/>
  <c r="F77"/>
  <c r="F82"/>
  <c r="G66"/>
  <c r="H66"/>
  <c r="G64"/>
  <c r="H64"/>
  <c r="G62"/>
  <c r="F62"/>
  <c r="H62"/>
  <c r="F49"/>
  <c r="H48"/>
  <c r="H38"/>
  <c r="H36"/>
  <c r="G36"/>
  <c r="F36"/>
  <c r="G26"/>
  <c r="G24"/>
  <c r="F24"/>
  <c r="F12"/>
  <c r="E12"/>
  <c r="E15"/>
  <c r="F15"/>
</calcChain>
</file>

<file path=xl/sharedStrings.xml><?xml version="1.0" encoding="utf-8"?>
<sst xmlns="http://schemas.openxmlformats.org/spreadsheetml/2006/main" count="195" uniqueCount="61">
  <si>
    <t>ЗВІТ</t>
  </si>
  <si>
    <t>№ з/п</t>
  </si>
  <si>
    <t>Види робіт</t>
  </si>
  <si>
    <t>Код рядка</t>
  </si>
  <si>
    <t>Одиниця виміру</t>
  </si>
  <si>
    <t>Всього в експлуатації</t>
  </si>
  <si>
    <t>Завдання з підготовки</t>
  </si>
  <si>
    <t xml:space="preserve">Фактично </t>
  </si>
  <si>
    <t>% підготовки</t>
  </si>
  <si>
    <t>Підготовка котелень – всього</t>
  </si>
  <si>
    <t>одиниць</t>
  </si>
  <si>
    <t>у тому числі:</t>
  </si>
  <si>
    <t>- Міненерговугілля</t>
  </si>
  <si>
    <t>- Мінекономрозвитку</t>
  </si>
  <si>
    <t>- МОЗ</t>
  </si>
  <si>
    <t>- МОНмолодьспорт</t>
  </si>
  <si>
    <t>- Міноборони</t>
  </si>
  <si>
    <t>- Мінінфраструктури</t>
  </si>
  <si>
    <t>- Інші</t>
  </si>
  <si>
    <t xml:space="preserve">Підлягають капітальному ремонту або реконструкції – всього </t>
  </si>
  <si>
    <t>Заміна котлів - всього</t>
  </si>
  <si>
    <t xml:space="preserve">Капітальний ремонт котлів кому-нальних котелень місцевих рад </t>
  </si>
  <si>
    <t xml:space="preserve">Підготовка теплових  мереж (у двотрубному обчисленні), випробування – всього </t>
  </si>
  <si>
    <t>км</t>
  </si>
  <si>
    <t>Протяжність теплових  мереж, що підлягає заміні (у двотрубному обчисленні) – всього</t>
  </si>
  <si>
    <t>Х</t>
  </si>
  <si>
    <t>з них:</t>
  </si>
  <si>
    <t>- на попередньо тепло ізольовані ППУ</t>
  </si>
  <si>
    <t>6.2. Мережі відомчих котелень всього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</si>
  <si>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</si>
  <si>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</si>
  <si>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 грн.</t>
  </si>
  <si>
    <t xml:space="preserve">Створення запасу палива на початок опалювального сезону </t>
  </si>
  <si>
    <t>Вугілля – всього</t>
  </si>
  <si>
    <t>тонн</t>
  </si>
  <si>
    <t>Рідке паливо – всього</t>
  </si>
  <si>
    <t>Кількість актів готов-ності</t>
  </si>
  <si>
    <t xml:space="preserve">  коштів місцевих бюджетів</t>
  </si>
  <si>
    <t xml:space="preserve">  коштів підприємства</t>
  </si>
  <si>
    <t xml:space="preserve">  інших джерел</t>
  </si>
  <si>
    <t>Додаток 1</t>
  </si>
  <si>
    <t xml:space="preserve">про підготовку об’єктів теплопостачання  до роботи </t>
  </si>
  <si>
    <r>
      <t>1.1.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Комунальні котельні місцевих рад</t>
    </r>
    <r>
      <rPr>
        <sz val="12"/>
        <rFont val="Times New Roman"/>
        <family val="1"/>
        <charset val="204"/>
      </rPr>
      <t xml:space="preserve"> (з врахуванням сільських та селищних котелень)</t>
    </r>
  </si>
  <si>
    <r>
      <t>1.2.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Відомчі котельні - всього</t>
    </r>
  </si>
  <si>
    <r>
      <t>2.1.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Комунальні котельні місцевих рад</t>
    </r>
  </si>
  <si>
    <r>
      <t>2.2.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Відомчі котельні  - всього </t>
    </r>
  </si>
  <si>
    <r>
      <t>3.1.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На комунальних котельнях місцевих рад </t>
    </r>
  </si>
  <si>
    <r>
      <t>3.2.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 відомчих котельнях -всього</t>
    </r>
  </si>
  <si>
    <r>
      <t>5.1.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Мережі комунальних котелень місцевих рад</t>
    </r>
  </si>
  <si>
    <r>
      <t>5.2.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Мережі відомчих котелень – всього </t>
    </r>
  </si>
  <si>
    <r>
      <t>6.1.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Мережі комунальних котелень місцевих рад - всього</t>
    </r>
  </si>
  <si>
    <r>
      <t>1.1.</t>
    </r>
    <r>
      <rPr>
        <sz val="12"/>
        <rFont val="Times New Roman"/>
        <family val="1"/>
        <charset val="204"/>
      </rPr>
      <t xml:space="preserve"> На комунальних котельнях місцевих рад</t>
    </r>
  </si>
  <si>
    <r>
      <t>1.2.</t>
    </r>
    <r>
      <rPr>
        <sz val="12"/>
        <rFont val="Times New Roman"/>
        <family val="1"/>
        <charset val="204"/>
      </rPr>
      <t xml:space="preserve"> На відомчих котельнях</t>
    </r>
  </si>
  <si>
    <r>
      <t>2.1.</t>
    </r>
    <r>
      <rPr>
        <sz val="12"/>
        <rFont val="Times New Roman"/>
        <family val="1"/>
        <charset val="204"/>
      </rPr>
      <t xml:space="preserve"> На комунальних котельнях місцевих рад</t>
    </r>
  </si>
  <si>
    <r>
      <t>2.2.</t>
    </r>
    <r>
      <rPr>
        <sz val="12"/>
        <rFont val="Times New Roman"/>
        <family val="1"/>
        <charset val="204"/>
      </rPr>
      <t xml:space="preserve"> На відомчих котельнях</t>
    </r>
  </si>
  <si>
    <t>Загальна кількість котелень з врахуванням сільських, селищних та відомчих котелень 24 одиниць 5,558 МВт/год</t>
  </si>
  <si>
    <t xml:space="preserve">Загальна протяжність теплових мереж з врахуванням сільських, селищних та відомчих теплових мереж 6,611км </t>
  </si>
  <si>
    <t>Начальник відділу інфраструктури,будівництва,містобудування,архітектури та житлово-комунального господарства райдержадміністрвції</t>
  </si>
  <si>
    <t>М.Д.ЛИМАР</t>
  </si>
  <si>
    <t>2 12 75</t>
  </si>
  <si>
    <t>в осінньо-зимовий період 2017-2018 років стном на 28.09.2017 року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</si>
</sst>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0" applyFont="1"/>
    <xf numFmtId="0" fontId="7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3"/>
  <sheetViews>
    <sheetView tabSelected="1" view="pageBreakPreview" topLeftCell="A32" zoomScaleSheetLayoutView="100" workbookViewId="0">
      <selection activeCell="G21" sqref="G21"/>
    </sheetView>
  </sheetViews>
  <sheetFormatPr defaultRowHeight="15"/>
  <cols>
    <col min="1" max="1" width="4.7109375" customWidth="1"/>
    <col min="2" max="2" width="30.42578125" customWidth="1"/>
    <col min="3" max="3" width="8.7109375" customWidth="1"/>
    <col min="4" max="4" width="12.42578125" customWidth="1"/>
    <col min="5" max="5" width="12.5703125" customWidth="1"/>
    <col min="6" max="6" width="12.28515625" customWidth="1"/>
    <col min="7" max="7" width="12.5703125" customWidth="1"/>
    <col min="8" max="8" width="12" customWidth="1"/>
    <col min="9" max="9" width="12.5703125" customWidth="1"/>
  </cols>
  <sheetData>
    <row r="1" spans="1:14" ht="18.75">
      <c r="H1" s="46" t="s">
        <v>40</v>
      </c>
      <c r="I1" s="47"/>
    </row>
    <row r="2" spans="1:14" ht="18.75">
      <c r="A2" s="19"/>
      <c r="B2" s="48" t="s">
        <v>0</v>
      </c>
      <c r="C2" s="48"/>
      <c r="D2" s="48"/>
      <c r="E2" s="48"/>
      <c r="F2" s="48"/>
      <c r="G2" s="48"/>
      <c r="H2" s="48"/>
      <c r="I2" s="48"/>
      <c r="J2" s="20"/>
      <c r="K2" s="3"/>
      <c r="L2" s="3"/>
      <c r="M2" s="3"/>
      <c r="N2" s="3"/>
    </row>
    <row r="3" spans="1:14" ht="18.75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18"/>
      <c r="K3" s="4"/>
      <c r="L3" s="4"/>
      <c r="M3" s="4"/>
      <c r="N3" s="4"/>
    </row>
    <row r="4" spans="1:14" ht="18.75" customHeight="1">
      <c r="A4" s="48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"/>
      <c r="L4" s="4"/>
      <c r="M4" s="4"/>
      <c r="N4" s="4"/>
    </row>
    <row r="5" spans="1:14">
      <c r="A5" s="2" t="s">
        <v>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5" t="s">
        <v>56</v>
      </c>
      <c r="B6" s="45"/>
      <c r="C6" s="45"/>
      <c r="D6" s="45"/>
      <c r="E6" s="45"/>
      <c r="F6" s="45"/>
      <c r="G6" s="45"/>
      <c r="H6" s="45"/>
      <c r="I6" s="45"/>
      <c r="J6" s="1"/>
      <c r="K6" s="1"/>
      <c r="L6" s="1"/>
      <c r="M6" s="1"/>
      <c r="N6" s="1"/>
    </row>
    <row r="7" spans="1:14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7.5" customHeight="1"/>
    <row r="9" spans="1:14">
      <c r="A9" s="35" t="s">
        <v>1</v>
      </c>
      <c r="B9" s="35" t="s">
        <v>2</v>
      </c>
      <c r="C9" s="35" t="s">
        <v>3</v>
      </c>
      <c r="D9" s="35" t="s">
        <v>4</v>
      </c>
      <c r="E9" s="35" t="s">
        <v>5</v>
      </c>
      <c r="F9" s="35" t="s">
        <v>6</v>
      </c>
      <c r="G9" s="35" t="s">
        <v>7</v>
      </c>
      <c r="H9" s="35" t="s">
        <v>8</v>
      </c>
      <c r="I9" s="35" t="s">
        <v>36</v>
      </c>
    </row>
    <row r="10" spans="1:14" ht="44.2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14" ht="15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</row>
    <row r="12" spans="1:14" ht="31.5">
      <c r="A12" s="40">
        <v>1</v>
      </c>
      <c r="B12" s="16" t="s">
        <v>9</v>
      </c>
      <c r="C12" s="15">
        <v>1</v>
      </c>
      <c r="D12" s="17" t="s">
        <v>10</v>
      </c>
      <c r="E12" s="14">
        <f>SUM(E14+E15)</f>
        <v>24</v>
      </c>
      <c r="F12" s="14">
        <f>SUM(F14+F15)</f>
        <v>24</v>
      </c>
      <c r="G12" s="14">
        <v>23</v>
      </c>
      <c r="H12" s="31">
        <v>100</v>
      </c>
      <c r="I12" s="14"/>
    </row>
    <row r="13" spans="1:14" ht="15.75">
      <c r="A13" s="40"/>
      <c r="B13" s="21" t="s">
        <v>11</v>
      </c>
      <c r="C13" s="15"/>
      <c r="D13" s="17"/>
      <c r="E13" s="14"/>
      <c r="F13" s="14"/>
      <c r="G13" s="14"/>
      <c r="H13" s="14"/>
      <c r="I13" s="14"/>
    </row>
    <row r="14" spans="1:14" ht="63">
      <c r="A14" s="40"/>
      <c r="B14" s="16" t="s">
        <v>42</v>
      </c>
      <c r="C14" s="15">
        <v>2</v>
      </c>
      <c r="D14" s="17" t="s">
        <v>10</v>
      </c>
      <c r="E14" s="14">
        <v>5</v>
      </c>
      <c r="F14" s="14">
        <v>5</v>
      </c>
      <c r="G14" s="14">
        <v>5</v>
      </c>
      <c r="H14" s="14">
        <v>100</v>
      </c>
      <c r="I14" s="14"/>
    </row>
    <row r="15" spans="1:14" ht="31.5">
      <c r="A15" s="40"/>
      <c r="B15" s="16" t="s">
        <v>43</v>
      </c>
      <c r="C15" s="15">
        <v>3</v>
      </c>
      <c r="D15" s="17" t="s">
        <v>10</v>
      </c>
      <c r="E15" s="14">
        <f>SUM(E16+E17+E18+E19+E20+E21+E22+E23)</f>
        <v>19</v>
      </c>
      <c r="F15" s="14">
        <f>SUM(F16+F17+F18+F19+F20+F21+F22+F23)</f>
        <v>19</v>
      </c>
      <c r="G15" s="14">
        <v>18</v>
      </c>
      <c r="H15" s="14">
        <v>100</v>
      </c>
      <c r="I15" s="14"/>
    </row>
    <row r="16" spans="1:14" ht="15.75">
      <c r="A16" s="40"/>
      <c r="B16" s="21" t="s">
        <v>11</v>
      </c>
      <c r="C16" s="15"/>
      <c r="D16" s="17"/>
      <c r="E16" s="14"/>
      <c r="F16" s="14"/>
      <c r="G16" s="14"/>
      <c r="H16" s="14"/>
      <c r="I16" s="14"/>
    </row>
    <row r="17" spans="1:9" ht="15.75">
      <c r="A17" s="40"/>
      <c r="B17" s="21" t="s">
        <v>12</v>
      </c>
      <c r="C17" s="15">
        <v>4</v>
      </c>
      <c r="D17" s="17" t="s">
        <v>10</v>
      </c>
      <c r="E17" s="14"/>
      <c r="F17" s="14"/>
      <c r="G17" s="14"/>
      <c r="H17" s="14"/>
      <c r="I17" s="14"/>
    </row>
    <row r="18" spans="1:9" ht="15.75">
      <c r="A18" s="40"/>
      <c r="B18" s="21" t="s">
        <v>13</v>
      </c>
      <c r="C18" s="15">
        <v>5</v>
      </c>
      <c r="D18" s="17" t="s">
        <v>10</v>
      </c>
      <c r="E18" s="14"/>
      <c r="F18" s="14"/>
      <c r="G18" s="14"/>
      <c r="H18" s="14"/>
      <c r="I18" s="14"/>
    </row>
    <row r="19" spans="1:9" ht="15.75">
      <c r="A19" s="40"/>
      <c r="B19" s="21" t="s">
        <v>14</v>
      </c>
      <c r="C19" s="15">
        <v>6</v>
      </c>
      <c r="D19" s="17" t="s">
        <v>10</v>
      </c>
      <c r="E19" s="14"/>
      <c r="F19" s="14"/>
      <c r="G19" s="14"/>
      <c r="H19" s="14"/>
      <c r="I19" s="14"/>
    </row>
    <row r="20" spans="1:9" ht="15.75">
      <c r="A20" s="40"/>
      <c r="B20" s="21" t="s">
        <v>15</v>
      </c>
      <c r="C20" s="15">
        <v>7</v>
      </c>
      <c r="D20" s="17" t="s">
        <v>10</v>
      </c>
      <c r="E20" s="14">
        <v>18</v>
      </c>
      <c r="F20" s="14">
        <v>18</v>
      </c>
      <c r="G20" s="14">
        <v>17</v>
      </c>
      <c r="H20" s="14">
        <v>100</v>
      </c>
      <c r="I20" s="14"/>
    </row>
    <row r="21" spans="1:9" ht="15.75">
      <c r="A21" s="40"/>
      <c r="B21" s="21" t="s">
        <v>16</v>
      </c>
      <c r="C21" s="15">
        <v>8</v>
      </c>
      <c r="D21" s="17" t="s">
        <v>10</v>
      </c>
      <c r="E21" s="14"/>
      <c r="F21" s="14"/>
      <c r="G21" s="14"/>
      <c r="H21" s="14"/>
      <c r="I21" s="14"/>
    </row>
    <row r="22" spans="1:9" ht="15.75">
      <c r="A22" s="40"/>
      <c r="B22" s="21" t="s">
        <v>17</v>
      </c>
      <c r="C22" s="15">
        <v>9</v>
      </c>
      <c r="D22" s="17" t="s">
        <v>10</v>
      </c>
      <c r="E22" s="14"/>
      <c r="F22" s="14"/>
      <c r="G22" s="14"/>
      <c r="H22" s="14"/>
      <c r="I22" s="14"/>
    </row>
    <row r="23" spans="1:9" ht="15.75">
      <c r="A23" s="40"/>
      <c r="B23" s="21" t="s">
        <v>18</v>
      </c>
      <c r="C23" s="15">
        <v>10</v>
      </c>
      <c r="D23" s="17" t="s">
        <v>10</v>
      </c>
      <c r="E23" s="14">
        <v>1</v>
      </c>
      <c r="F23" s="14">
        <v>1</v>
      </c>
      <c r="G23" s="14">
        <v>1</v>
      </c>
      <c r="H23" s="14">
        <v>100</v>
      </c>
      <c r="I23" s="14"/>
    </row>
    <row r="24" spans="1:9" ht="47.25">
      <c r="A24" s="40">
        <v>2</v>
      </c>
      <c r="B24" s="16" t="s">
        <v>19</v>
      </c>
      <c r="C24" s="15">
        <v>11</v>
      </c>
      <c r="D24" s="17" t="s">
        <v>10</v>
      </c>
      <c r="E24" s="14" t="s">
        <v>25</v>
      </c>
      <c r="F24" s="14">
        <f>SUM(F26+F27)</f>
        <v>1</v>
      </c>
      <c r="G24" s="14">
        <f>SUM(G26+G27)</f>
        <v>0</v>
      </c>
      <c r="H24" s="14"/>
      <c r="I24" s="22"/>
    </row>
    <row r="25" spans="1:9" ht="15.75">
      <c r="A25" s="40"/>
      <c r="B25" s="21" t="s">
        <v>11</v>
      </c>
      <c r="C25" s="15"/>
      <c r="D25" s="17"/>
      <c r="E25" s="14"/>
      <c r="F25" s="14"/>
      <c r="G25" s="14"/>
      <c r="H25" s="14"/>
      <c r="I25" s="22"/>
    </row>
    <row r="26" spans="1:9" ht="31.5">
      <c r="A26" s="40"/>
      <c r="B26" s="16" t="s">
        <v>44</v>
      </c>
      <c r="C26" s="15">
        <v>12</v>
      </c>
      <c r="D26" s="17" t="s">
        <v>10</v>
      </c>
      <c r="E26" s="14" t="s">
        <v>25</v>
      </c>
      <c r="F26" s="14">
        <v>1</v>
      </c>
      <c r="G26" s="14">
        <f>SUM(G28+G29)</f>
        <v>0</v>
      </c>
      <c r="H26" s="14"/>
      <c r="I26" s="22"/>
    </row>
    <row r="27" spans="1:9" ht="31.5">
      <c r="A27" s="40"/>
      <c r="B27" s="16" t="s">
        <v>45</v>
      </c>
      <c r="C27" s="15">
        <v>13</v>
      </c>
      <c r="D27" s="17" t="s">
        <v>10</v>
      </c>
      <c r="E27" s="14" t="s">
        <v>25</v>
      </c>
      <c r="F27" s="14"/>
      <c r="G27" s="14"/>
      <c r="H27" s="14"/>
      <c r="I27" s="22"/>
    </row>
    <row r="28" spans="1:9" ht="15.75">
      <c r="A28" s="40"/>
      <c r="B28" s="21" t="s">
        <v>11</v>
      </c>
      <c r="C28" s="15"/>
      <c r="D28" s="17"/>
      <c r="E28" s="14"/>
      <c r="F28" s="14"/>
      <c r="G28" s="14"/>
      <c r="H28" s="14"/>
      <c r="I28" s="22"/>
    </row>
    <row r="29" spans="1:9" ht="15.75">
      <c r="A29" s="40"/>
      <c r="B29" s="21" t="s">
        <v>12</v>
      </c>
      <c r="C29" s="15">
        <v>14</v>
      </c>
      <c r="D29" s="17" t="s">
        <v>10</v>
      </c>
      <c r="E29" s="14" t="s">
        <v>25</v>
      </c>
      <c r="F29" s="14"/>
      <c r="G29" s="14"/>
      <c r="H29" s="14"/>
      <c r="I29" s="22"/>
    </row>
    <row r="30" spans="1:9" ht="15.75">
      <c r="A30" s="40"/>
      <c r="B30" s="21" t="s">
        <v>13</v>
      </c>
      <c r="C30" s="15">
        <v>15</v>
      </c>
      <c r="D30" s="17" t="s">
        <v>10</v>
      </c>
      <c r="E30" s="14" t="s">
        <v>25</v>
      </c>
      <c r="F30" s="14"/>
      <c r="G30" s="14"/>
      <c r="H30" s="14"/>
      <c r="I30" s="22"/>
    </row>
    <row r="31" spans="1:9" ht="15.75">
      <c r="A31" s="40"/>
      <c r="B31" s="21" t="s">
        <v>14</v>
      </c>
      <c r="C31" s="15">
        <v>16</v>
      </c>
      <c r="D31" s="17" t="s">
        <v>10</v>
      </c>
      <c r="E31" s="14" t="s">
        <v>25</v>
      </c>
      <c r="F31" s="14"/>
      <c r="G31" s="14"/>
      <c r="H31" s="14"/>
      <c r="I31" s="22"/>
    </row>
    <row r="32" spans="1:9" ht="15.75">
      <c r="A32" s="40"/>
      <c r="B32" s="21" t="s">
        <v>15</v>
      </c>
      <c r="C32" s="15">
        <v>17</v>
      </c>
      <c r="D32" s="17" t="s">
        <v>10</v>
      </c>
      <c r="E32" s="14" t="s">
        <v>25</v>
      </c>
      <c r="F32" s="14"/>
      <c r="G32" s="14"/>
      <c r="H32" s="14"/>
      <c r="I32" s="22"/>
    </row>
    <row r="33" spans="1:9" ht="15.75">
      <c r="A33" s="40"/>
      <c r="B33" s="21" t="s">
        <v>16</v>
      </c>
      <c r="C33" s="15">
        <v>18</v>
      </c>
      <c r="D33" s="17" t="s">
        <v>10</v>
      </c>
      <c r="E33" s="14" t="s">
        <v>25</v>
      </c>
      <c r="F33" s="14"/>
      <c r="G33" s="14"/>
      <c r="H33" s="14"/>
      <c r="I33" s="22"/>
    </row>
    <row r="34" spans="1:9" ht="15.75">
      <c r="A34" s="40"/>
      <c r="B34" s="21" t="s">
        <v>17</v>
      </c>
      <c r="C34" s="15">
        <v>19</v>
      </c>
      <c r="D34" s="17" t="s">
        <v>10</v>
      </c>
      <c r="E34" s="14" t="s">
        <v>25</v>
      </c>
      <c r="F34" s="14"/>
      <c r="G34" s="14"/>
      <c r="H34" s="14"/>
      <c r="I34" s="22"/>
    </row>
    <row r="35" spans="1:9" ht="15.75">
      <c r="A35" s="40"/>
      <c r="B35" s="21" t="s">
        <v>18</v>
      </c>
      <c r="C35" s="15">
        <v>20</v>
      </c>
      <c r="D35" s="17" t="s">
        <v>10</v>
      </c>
      <c r="E35" s="14" t="s">
        <v>25</v>
      </c>
      <c r="F35" s="14"/>
      <c r="G35" s="14"/>
      <c r="H35" s="14"/>
      <c r="I35" s="22"/>
    </row>
    <row r="36" spans="1:9" ht="15.75">
      <c r="A36" s="40">
        <v>3</v>
      </c>
      <c r="B36" s="16" t="s">
        <v>20</v>
      </c>
      <c r="C36" s="15">
        <v>21</v>
      </c>
      <c r="D36" s="17" t="s">
        <v>10</v>
      </c>
      <c r="E36" s="14"/>
      <c r="F36" s="14">
        <f>SUM(F38+F39)</f>
        <v>1</v>
      </c>
      <c r="G36" s="14">
        <f>SUM(G38+G39)</f>
        <v>0</v>
      </c>
      <c r="H36" s="14">
        <f>SUM(G36/F36)</f>
        <v>0</v>
      </c>
      <c r="I36" s="22"/>
    </row>
    <row r="37" spans="1:9" ht="15.75">
      <c r="A37" s="40"/>
      <c r="B37" s="21" t="s">
        <v>11</v>
      </c>
      <c r="C37" s="15"/>
      <c r="D37" s="17"/>
      <c r="E37" s="14"/>
      <c r="F37" s="14"/>
      <c r="G37" s="14"/>
      <c r="H37" s="14"/>
      <c r="I37" s="22"/>
    </row>
    <row r="38" spans="1:9" ht="31.5">
      <c r="A38" s="40"/>
      <c r="B38" s="16" t="s">
        <v>46</v>
      </c>
      <c r="C38" s="15">
        <v>22</v>
      </c>
      <c r="D38" s="17" t="s">
        <v>10</v>
      </c>
      <c r="E38" s="14"/>
      <c r="F38" s="14">
        <v>1</v>
      </c>
      <c r="G38" s="14"/>
      <c r="H38" s="14">
        <f>SUM(G38/F38)</f>
        <v>0</v>
      </c>
      <c r="I38" s="22"/>
    </row>
    <row r="39" spans="1:9" ht="31.5">
      <c r="A39" s="40"/>
      <c r="B39" s="16" t="s">
        <v>47</v>
      </c>
      <c r="C39" s="15">
        <v>23</v>
      </c>
      <c r="D39" s="17" t="s">
        <v>10</v>
      </c>
      <c r="E39" s="14"/>
      <c r="F39" s="14"/>
      <c r="G39" s="14"/>
      <c r="H39" s="14"/>
      <c r="I39" s="22"/>
    </row>
    <row r="40" spans="1:9" ht="15.75">
      <c r="A40" s="40"/>
      <c r="B40" s="21" t="s">
        <v>11</v>
      </c>
      <c r="C40" s="15"/>
      <c r="D40" s="17"/>
      <c r="E40" s="14"/>
      <c r="F40" s="14"/>
      <c r="G40" s="14"/>
      <c r="H40" s="14"/>
      <c r="I40" s="22"/>
    </row>
    <row r="41" spans="1:9" ht="15.75">
      <c r="A41" s="40"/>
      <c r="B41" s="21" t="s">
        <v>12</v>
      </c>
      <c r="C41" s="15">
        <v>24</v>
      </c>
      <c r="D41" s="17" t="s">
        <v>10</v>
      </c>
      <c r="E41" s="14"/>
      <c r="F41" s="14"/>
      <c r="G41" s="14"/>
      <c r="H41" s="14"/>
      <c r="I41" s="22"/>
    </row>
    <row r="42" spans="1:9" ht="15.75">
      <c r="A42" s="40"/>
      <c r="B42" s="21" t="s">
        <v>13</v>
      </c>
      <c r="C42" s="15">
        <v>25</v>
      </c>
      <c r="D42" s="17" t="s">
        <v>10</v>
      </c>
      <c r="E42" s="14"/>
      <c r="F42" s="14"/>
      <c r="G42" s="14"/>
      <c r="H42" s="14"/>
      <c r="I42" s="22"/>
    </row>
    <row r="43" spans="1:9" ht="15.75">
      <c r="A43" s="40"/>
      <c r="B43" s="21" t="s">
        <v>14</v>
      </c>
      <c r="C43" s="15">
        <v>26</v>
      </c>
      <c r="D43" s="17" t="s">
        <v>10</v>
      </c>
      <c r="E43" s="14"/>
      <c r="F43" s="14"/>
      <c r="G43" s="14"/>
      <c r="H43" s="14"/>
      <c r="I43" s="22"/>
    </row>
    <row r="44" spans="1:9" ht="15.75">
      <c r="A44" s="40"/>
      <c r="B44" s="21" t="s">
        <v>15</v>
      </c>
      <c r="C44" s="15">
        <v>27</v>
      </c>
      <c r="D44" s="17" t="s">
        <v>10</v>
      </c>
      <c r="E44" s="14"/>
      <c r="F44" s="14"/>
      <c r="G44" s="14"/>
      <c r="H44" s="14"/>
      <c r="I44" s="22"/>
    </row>
    <row r="45" spans="1:9" ht="15.75">
      <c r="A45" s="40"/>
      <c r="B45" s="21" t="s">
        <v>16</v>
      </c>
      <c r="C45" s="15">
        <v>28</v>
      </c>
      <c r="D45" s="17" t="s">
        <v>10</v>
      </c>
      <c r="E45" s="14"/>
      <c r="F45" s="14"/>
      <c r="G45" s="14"/>
      <c r="H45" s="14"/>
      <c r="I45" s="22"/>
    </row>
    <row r="46" spans="1:9" ht="15.75">
      <c r="A46" s="40"/>
      <c r="B46" s="21" t="s">
        <v>17</v>
      </c>
      <c r="C46" s="15">
        <v>29</v>
      </c>
      <c r="D46" s="17" t="s">
        <v>10</v>
      </c>
      <c r="E46" s="14"/>
      <c r="F46" s="14"/>
      <c r="G46" s="14"/>
      <c r="H46" s="14"/>
      <c r="I46" s="22"/>
    </row>
    <row r="47" spans="1:9" ht="15.75">
      <c r="A47" s="40"/>
      <c r="B47" s="21" t="s">
        <v>18</v>
      </c>
      <c r="C47" s="15">
        <v>30</v>
      </c>
      <c r="D47" s="17" t="s">
        <v>10</v>
      </c>
      <c r="E47" s="14"/>
      <c r="F47" s="14"/>
      <c r="G47" s="14"/>
      <c r="H47" s="14"/>
      <c r="I47" s="22"/>
    </row>
    <row r="48" spans="1:9" ht="47.25">
      <c r="A48" s="23">
        <v>4</v>
      </c>
      <c r="B48" s="16" t="s">
        <v>21</v>
      </c>
      <c r="C48" s="15">
        <v>31</v>
      </c>
      <c r="D48" s="17" t="s">
        <v>10</v>
      </c>
      <c r="E48" s="14"/>
      <c r="F48" s="14">
        <v>1</v>
      </c>
      <c r="G48" s="14"/>
      <c r="H48" s="14">
        <f>SUM(G48/F48)</f>
        <v>0</v>
      </c>
      <c r="I48" s="22"/>
    </row>
    <row r="49" spans="1:9" ht="63">
      <c r="A49" s="40">
        <v>5</v>
      </c>
      <c r="B49" s="16" t="s">
        <v>22</v>
      </c>
      <c r="C49" s="15">
        <v>32</v>
      </c>
      <c r="D49" s="17" t="s">
        <v>23</v>
      </c>
      <c r="E49" s="14"/>
      <c r="F49" s="14">
        <f>SUM(F52+F53)</f>
        <v>4.8500000000000005</v>
      </c>
      <c r="G49" s="14">
        <v>4.8499999999999996</v>
      </c>
      <c r="H49" s="14">
        <v>100</v>
      </c>
      <c r="I49" s="22"/>
    </row>
    <row r="50" spans="1:9" ht="15" customHeight="1">
      <c r="A50" s="40"/>
      <c r="B50" s="41" t="s">
        <v>11</v>
      </c>
      <c r="C50" s="42"/>
      <c r="D50" s="44"/>
      <c r="E50" s="35"/>
      <c r="F50" s="35"/>
      <c r="G50" s="35"/>
      <c r="H50" s="14"/>
      <c r="I50" s="36"/>
    </row>
    <row r="51" spans="1:9" ht="15" customHeight="1">
      <c r="A51" s="40"/>
      <c r="B51" s="41"/>
      <c r="C51" s="42"/>
      <c r="D51" s="44"/>
      <c r="E51" s="35"/>
      <c r="F51" s="35"/>
      <c r="G51" s="35"/>
      <c r="H51" s="14"/>
      <c r="I51" s="36"/>
    </row>
    <row r="52" spans="1:9" ht="31.5">
      <c r="A52" s="40"/>
      <c r="B52" s="16" t="s">
        <v>48</v>
      </c>
      <c r="C52" s="15">
        <v>33</v>
      </c>
      <c r="D52" s="17" t="s">
        <v>23</v>
      </c>
      <c r="E52" s="14"/>
      <c r="F52" s="14">
        <v>0.2</v>
      </c>
      <c r="G52" s="14">
        <v>0.2</v>
      </c>
      <c r="H52" s="14">
        <v>100</v>
      </c>
      <c r="I52" s="22"/>
    </row>
    <row r="53" spans="1:9" ht="31.5">
      <c r="A53" s="40"/>
      <c r="B53" s="16" t="s">
        <v>49</v>
      </c>
      <c r="C53" s="15">
        <v>34</v>
      </c>
      <c r="D53" s="17" t="s">
        <v>23</v>
      </c>
      <c r="E53" s="14"/>
      <c r="F53" s="14">
        <v>4.6500000000000004</v>
      </c>
      <c r="G53" s="14">
        <v>4.6500000000000004</v>
      </c>
      <c r="H53" s="14">
        <v>100</v>
      </c>
      <c r="I53" s="22"/>
    </row>
    <row r="54" spans="1:9" ht="15.75">
      <c r="A54" s="40"/>
      <c r="B54" s="21" t="s">
        <v>11</v>
      </c>
      <c r="C54" s="15"/>
      <c r="D54" s="17"/>
      <c r="E54" s="14"/>
      <c r="F54" s="14"/>
      <c r="G54" s="14"/>
      <c r="H54" s="14"/>
      <c r="I54" s="22"/>
    </row>
    <row r="55" spans="1:9" ht="15.75">
      <c r="A55" s="40"/>
      <c r="B55" s="21" t="s">
        <v>12</v>
      </c>
      <c r="C55" s="15">
        <v>35</v>
      </c>
      <c r="D55" s="17" t="s">
        <v>23</v>
      </c>
      <c r="E55" s="14"/>
      <c r="F55" s="14"/>
      <c r="G55" s="14"/>
      <c r="H55" s="14"/>
      <c r="I55" s="22"/>
    </row>
    <row r="56" spans="1:9" ht="15.75">
      <c r="A56" s="40"/>
      <c r="B56" s="21" t="s">
        <v>13</v>
      </c>
      <c r="C56" s="15">
        <v>36</v>
      </c>
      <c r="D56" s="17" t="s">
        <v>23</v>
      </c>
      <c r="E56" s="14"/>
      <c r="F56" s="14"/>
      <c r="G56" s="14"/>
      <c r="H56" s="14"/>
      <c r="I56" s="22"/>
    </row>
    <row r="57" spans="1:9" ht="15.75">
      <c r="A57" s="40"/>
      <c r="B57" s="21" t="s">
        <v>14</v>
      </c>
      <c r="C57" s="15">
        <v>37</v>
      </c>
      <c r="D57" s="17" t="s">
        <v>23</v>
      </c>
      <c r="E57" s="14"/>
      <c r="F57" s="14"/>
      <c r="G57" s="14"/>
      <c r="H57" s="14"/>
      <c r="I57" s="22"/>
    </row>
    <row r="58" spans="1:9" ht="15.75">
      <c r="A58" s="40"/>
      <c r="B58" s="21" t="s">
        <v>15</v>
      </c>
      <c r="C58" s="15">
        <v>38</v>
      </c>
      <c r="D58" s="17" t="s">
        <v>23</v>
      </c>
      <c r="E58" s="14"/>
      <c r="F58" s="14">
        <v>4.6500000000000004</v>
      </c>
      <c r="G58" s="14">
        <v>4.6500000000000004</v>
      </c>
      <c r="H58" s="14">
        <v>100</v>
      </c>
      <c r="I58" s="22"/>
    </row>
    <row r="59" spans="1:9" ht="15.75">
      <c r="A59" s="40"/>
      <c r="B59" s="21" t="s">
        <v>16</v>
      </c>
      <c r="C59" s="15">
        <v>39</v>
      </c>
      <c r="D59" s="17" t="s">
        <v>23</v>
      </c>
      <c r="E59" s="14"/>
      <c r="F59" s="14"/>
      <c r="G59" s="14"/>
      <c r="H59" s="14"/>
      <c r="I59" s="22"/>
    </row>
    <row r="60" spans="1:9" ht="15.75">
      <c r="A60" s="40"/>
      <c r="B60" s="21" t="s">
        <v>17</v>
      </c>
      <c r="C60" s="15">
        <v>40</v>
      </c>
      <c r="D60" s="17" t="s">
        <v>23</v>
      </c>
      <c r="E60" s="14"/>
      <c r="F60" s="14"/>
      <c r="G60" s="14"/>
      <c r="H60" s="14"/>
      <c r="I60" s="22"/>
    </row>
    <row r="61" spans="1:9" ht="15.75">
      <c r="A61" s="40"/>
      <c r="B61" s="21" t="s">
        <v>18</v>
      </c>
      <c r="C61" s="15">
        <v>41</v>
      </c>
      <c r="D61" s="17" t="s">
        <v>23</v>
      </c>
      <c r="E61" s="14"/>
      <c r="F61" s="14"/>
      <c r="G61" s="14"/>
      <c r="H61" s="14"/>
      <c r="I61" s="22"/>
    </row>
    <row r="62" spans="1:9" ht="63">
      <c r="A62" s="40">
        <v>6</v>
      </c>
      <c r="B62" s="16" t="s">
        <v>24</v>
      </c>
      <c r="C62" s="15">
        <v>42</v>
      </c>
      <c r="D62" s="17" t="s">
        <v>23</v>
      </c>
      <c r="E62" s="14" t="s">
        <v>25</v>
      </c>
      <c r="F62" s="14">
        <f>SUM(F64+F67)</f>
        <v>0.2</v>
      </c>
      <c r="G62" s="14">
        <f>SUM(G64+G67)</f>
        <v>0</v>
      </c>
      <c r="H62" s="14">
        <f>SUM(G62/F62)</f>
        <v>0</v>
      </c>
      <c r="I62" s="22"/>
    </row>
    <row r="63" spans="1:9" ht="15.75">
      <c r="A63" s="40"/>
      <c r="B63" s="21" t="s">
        <v>11</v>
      </c>
      <c r="C63" s="15"/>
      <c r="D63" s="17"/>
      <c r="E63" s="14"/>
      <c r="F63" s="14"/>
      <c r="G63" s="14"/>
      <c r="H63" s="14"/>
      <c r="I63" s="22"/>
    </row>
    <row r="64" spans="1:9" ht="47.25">
      <c r="A64" s="40"/>
      <c r="B64" s="16" t="s">
        <v>50</v>
      </c>
      <c r="C64" s="15">
        <v>43</v>
      </c>
      <c r="D64" s="17" t="s">
        <v>23</v>
      </c>
      <c r="E64" s="14" t="s">
        <v>25</v>
      </c>
      <c r="F64" s="14">
        <v>0.2</v>
      </c>
      <c r="G64" s="14">
        <f>SUM(G66+G69)</f>
        <v>0</v>
      </c>
      <c r="H64" s="14">
        <f>SUM(G64/F64)</f>
        <v>0</v>
      </c>
      <c r="I64" s="22"/>
    </row>
    <row r="65" spans="1:89" ht="15.75">
      <c r="A65" s="40"/>
      <c r="B65" s="21" t="s">
        <v>26</v>
      </c>
      <c r="C65" s="15"/>
      <c r="D65" s="17"/>
      <c r="E65" s="14"/>
      <c r="F65" s="14"/>
      <c r="G65" s="14"/>
      <c r="H65" s="14"/>
      <c r="I65" s="22"/>
    </row>
    <row r="66" spans="1:89" ht="31.5">
      <c r="A66" s="40"/>
      <c r="B66" s="21" t="s">
        <v>27</v>
      </c>
      <c r="C66" s="15">
        <v>44</v>
      </c>
      <c r="D66" s="17" t="s">
        <v>23</v>
      </c>
      <c r="E66" s="14" t="s">
        <v>25</v>
      </c>
      <c r="F66" s="14">
        <v>0.2</v>
      </c>
      <c r="G66" s="14">
        <f>SUM(G68+G71)</f>
        <v>0</v>
      </c>
      <c r="H66" s="14">
        <f>SUM(G66/F66)</f>
        <v>0</v>
      </c>
      <c r="I66" s="22"/>
    </row>
    <row r="67" spans="1:89" ht="31.5">
      <c r="A67" s="40"/>
      <c r="B67" s="16" t="s">
        <v>28</v>
      </c>
      <c r="C67" s="15">
        <v>45</v>
      </c>
      <c r="D67" s="17" t="s">
        <v>23</v>
      </c>
      <c r="E67" s="14" t="s">
        <v>25</v>
      </c>
      <c r="F67" s="14"/>
      <c r="G67" s="14"/>
      <c r="H67" s="14"/>
      <c r="I67" s="22"/>
    </row>
    <row r="68" spans="1:89" ht="15.75">
      <c r="A68" s="40"/>
      <c r="B68" s="21" t="s">
        <v>11</v>
      </c>
      <c r="C68" s="15"/>
      <c r="D68" s="17"/>
      <c r="E68" s="14"/>
      <c r="F68" s="14"/>
      <c r="G68" s="14"/>
      <c r="H68" s="14"/>
      <c r="I68" s="22"/>
    </row>
    <row r="69" spans="1:89" ht="15.75">
      <c r="A69" s="40"/>
      <c r="B69" s="21" t="s">
        <v>12</v>
      </c>
      <c r="C69" s="15">
        <v>46</v>
      </c>
      <c r="D69" s="17" t="s">
        <v>23</v>
      </c>
      <c r="E69" s="14" t="s">
        <v>25</v>
      </c>
      <c r="F69" s="14"/>
      <c r="G69" s="14"/>
      <c r="H69" s="14"/>
      <c r="I69" s="22"/>
    </row>
    <row r="70" spans="1:89" ht="15.75">
      <c r="A70" s="40"/>
      <c r="B70" s="21" t="s">
        <v>13</v>
      </c>
      <c r="C70" s="15">
        <v>47</v>
      </c>
      <c r="D70" s="17" t="s">
        <v>23</v>
      </c>
      <c r="E70" s="14" t="s">
        <v>25</v>
      </c>
      <c r="F70" s="14"/>
      <c r="G70" s="14"/>
      <c r="H70" s="14"/>
      <c r="I70" s="22"/>
    </row>
    <row r="71" spans="1:89" ht="15.75">
      <c r="A71" s="40"/>
      <c r="B71" s="21" t="s">
        <v>14</v>
      </c>
      <c r="C71" s="15">
        <v>48</v>
      </c>
      <c r="D71" s="17" t="s">
        <v>23</v>
      </c>
      <c r="E71" s="14" t="s">
        <v>25</v>
      </c>
      <c r="F71" s="14"/>
      <c r="G71" s="14"/>
      <c r="H71" s="14"/>
      <c r="I71" s="22"/>
    </row>
    <row r="72" spans="1:89" ht="15.75">
      <c r="A72" s="40"/>
      <c r="B72" s="21" t="s">
        <v>15</v>
      </c>
      <c r="C72" s="15">
        <v>49</v>
      </c>
      <c r="D72" s="17" t="s">
        <v>23</v>
      </c>
      <c r="E72" s="14" t="s">
        <v>25</v>
      </c>
      <c r="F72" s="14"/>
      <c r="G72" s="14"/>
      <c r="H72" s="14"/>
      <c r="I72" s="22"/>
    </row>
    <row r="73" spans="1:89" ht="15.75">
      <c r="A73" s="40"/>
      <c r="B73" s="21" t="s">
        <v>16</v>
      </c>
      <c r="C73" s="15">
        <v>50</v>
      </c>
      <c r="D73" s="17" t="s">
        <v>23</v>
      </c>
      <c r="E73" s="14" t="s">
        <v>25</v>
      </c>
      <c r="F73" s="14"/>
      <c r="G73" s="14"/>
      <c r="H73" s="14"/>
      <c r="I73" s="22"/>
    </row>
    <row r="74" spans="1:89" ht="15.75">
      <c r="A74" s="40"/>
      <c r="B74" s="21" t="s">
        <v>17</v>
      </c>
      <c r="C74" s="15">
        <v>51</v>
      </c>
      <c r="D74" s="17" t="s">
        <v>23</v>
      </c>
      <c r="E74" s="14" t="s">
        <v>25</v>
      </c>
      <c r="F74" s="14"/>
      <c r="G74" s="14"/>
      <c r="H74" s="14"/>
      <c r="I74" s="22"/>
    </row>
    <row r="75" spans="1:89" ht="15.75">
      <c r="A75" s="40"/>
      <c r="B75" s="21" t="s">
        <v>18</v>
      </c>
      <c r="C75" s="15">
        <v>52</v>
      </c>
      <c r="D75" s="17" t="s">
        <v>23</v>
      </c>
      <c r="E75" s="14" t="s">
        <v>25</v>
      </c>
      <c r="F75" s="14"/>
      <c r="G75" s="14"/>
      <c r="H75" s="14"/>
      <c r="I75" s="22"/>
    </row>
    <row r="76" spans="1:89" ht="47.25">
      <c r="A76" s="23">
        <v>7</v>
      </c>
      <c r="B76" s="16" t="s">
        <v>29</v>
      </c>
      <c r="C76" s="15">
        <v>53</v>
      </c>
      <c r="D76" s="17" t="s">
        <v>10</v>
      </c>
      <c r="E76" s="14"/>
      <c r="F76" s="14"/>
      <c r="G76" s="14"/>
      <c r="H76" s="14"/>
      <c r="I76" s="22"/>
    </row>
    <row r="77" spans="1:89" ht="94.5">
      <c r="A77" s="23">
        <v>8</v>
      </c>
      <c r="B77" s="16" t="s">
        <v>30</v>
      </c>
      <c r="C77" s="15">
        <v>54</v>
      </c>
      <c r="D77" s="17" t="s">
        <v>31</v>
      </c>
      <c r="E77" s="14" t="s">
        <v>25</v>
      </c>
      <c r="F77" s="14">
        <f>SUM(F78+F79+F80)</f>
        <v>794.85</v>
      </c>
      <c r="G77" s="14">
        <f>SUM(G78+G79+G80)</f>
        <v>0</v>
      </c>
      <c r="H77" s="14">
        <f>SUM(G77/F77)</f>
        <v>0</v>
      </c>
      <c r="I77" s="22"/>
      <c r="J77" s="11"/>
    </row>
    <row r="78" spans="1:89" s="7" customFormat="1" ht="15.75" customHeight="1">
      <c r="A78" s="24"/>
      <c r="B78" s="25" t="s">
        <v>37</v>
      </c>
      <c r="C78" s="15">
        <v>55</v>
      </c>
      <c r="D78" s="17" t="s">
        <v>31</v>
      </c>
      <c r="E78" s="14" t="s">
        <v>25</v>
      </c>
      <c r="F78" s="23">
        <v>78.400000000000006</v>
      </c>
      <c r="G78" s="24"/>
      <c r="H78" s="14">
        <f>SUM(G78/F78)</f>
        <v>0</v>
      </c>
      <c r="I78" s="24"/>
      <c r="J78" s="11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</row>
    <row r="79" spans="1:89" s="8" customFormat="1" ht="15.75">
      <c r="A79" s="23"/>
      <c r="B79" s="25" t="s">
        <v>38</v>
      </c>
      <c r="C79" s="15">
        <v>56</v>
      </c>
      <c r="D79" s="17" t="s">
        <v>31</v>
      </c>
      <c r="E79" s="14" t="s">
        <v>25</v>
      </c>
      <c r="F79" s="14">
        <v>716.45</v>
      </c>
      <c r="G79" s="14"/>
      <c r="H79" s="14">
        <f>SUM(G79/F79)</f>
        <v>0</v>
      </c>
      <c r="I79" s="22"/>
      <c r="J79" s="11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</row>
    <row r="80" spans="1:89" s="8" customFormat="1" ht="15.75">
      <c r="A80" s="23"/>
      <c r="B80" s="25" t="s">
        <v>39</v>
      </c>
      <c r="C80" s="15">
        <v>57</v>
      </c>
      <c r="D80" s="17" t="s">
        <v>31</v>
      </c>
      <c r="E80" s="14" t="s">
        <v>25</v>
      </c>
      <c r="F80" s="14"/>
      <c r="G80" s="14"/>
      <c r="H80" s="14"/>
      <c r="I80" s="22"/>
      <c r="J80" s="11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</row>
    <row r="81" spans="1:89" s="9" customFormat="1" ht="23.25" customHeight="1">
      <c r="A81" s="37" t="s">
        <v>32</v>
      </c>
      <c r="B81" s="38"/>
      <c r="C81" s="38"/>
      <c r="D81" s="38"/>
      <c r="E81" s="38"/>
      <c r="F81" s="38"/>
      <c r="G81" s="38"/>
      <c r="H81" s="38"/>
      <c r="I81" s="39"/>
      <c r="J81" s="12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</row>
    <row r="82" spans="1:89" s="10" customFormat="1" ht="15.75">
      <c r="A82" s="16">
        <v>1</v>
      </c>
      <c r="B82" s="16" t="s">
        <v>33</v>
      </c>
      <c r="C82" s="17">
        <v>58</v>
      </c>
      <c r="D82" s="17" t="s">
        <v>34</v>
      </c>
      <c r="E82" s="14" t="s">
        <v>25</v>
      </c>
      <c r="F82" s="14">
        <f>SUM(F84+F85)</f>
        <v>264.7</v>
      </c>
      <c r="G82" s="14">
        <v>264.7</v>
      </c>
      <c r="H82" s="30">
        <v>100</v>
      </c>
      <c r="I82" s="14" t="s">
        <v>25</v>
      </c>
      <c r="J82" s="13"/>
    </row>
    <row r="83" spans="1:89" ht="15.75">
      <c r="A83" s="43"/>
      <c r="B83" s="21" t="s">
        <v>11</v>
      </c>
      <c r="C83" s="17"/>
      <c r="D83" s="17"/>
      <c r="E83" s="14"/>
      <c r="F83" s="14"/>
      <c r="G83" s="14"/>
      <c r="H83" s="14"/>
      <c r="I83" s="14"/>
    </row>
    <row r="84" spans="1:89" ht="31.5">
      <c r="A84" s="43"/>
      <c r="B84" s="16" t="s">
        <v>51</v>
      </c>
      <c r="C84" s="17">
        <v>59</v>
      </c>
      <c r="D84" s="17" t="s">
        <v>34</v>
      </c>
      <c r="E84" s="14" t="s">
        <v>25</v>
      </c>
      <c r="F84" s="14"/>
      <c r="G84" s="14"/>
      <c r="H84" s="14"/>
      <c r="I84" s="14" t="s">
        <v>25</v>
      </c>
    </row>
    <row r="85" spans="1:89" ht="15.75">
      <c r="A85" s="43"/>
      <c r="B85" s="16" t="s">
        <v>52</v>
      </c>
      <c r="C85" s="17">
        <v>60</v>
      </c>
      <c r="D85" s="17" t="s">
        <v>34</v>
      </c>
      <c r="E85" s="14" t="s">
        <v>25</v>
      </c>
      <c r="F85" s="14">
        <v>264.7</v>
      </c>
      <c r="G85" s="14">
        <v>264.7</v>
      </c>
      <c r="H85" s="30">
        <v>100</v>
      </c>
      <c r="I85" s="14" t="s">
        <v>25</v>
      </c>
    </row>
    <row r="86" spans="1:89" ht="15.75">
      <c r="A86" s="16">
        <v>2</v>
      </c>
      <c r="B86" s="16" t="s">
        <v>35</v>
      </c>
      <c r="C86" s="17">
        <v>61</v>
      </c>
      <c r="D86" s="17" t="s">
        <v>34</v>
      </c>
      <c r="E86" s="14" t="s">
        <v>25</v>
      </c>
      <c r="F86" s="14"/>
      <c r="G86" s="14"/>
      <c r="H86" s="14"/>
      <c r="I86" s="14" t="s">
        <v>25</v>
      </c>
    </row>
    <row r="87" spans="1:89" ht="15.75">
      <c r="A87" s="43"/>
      <c r="B87" s="21" t="s">
        <v>11</v>
      </c>
      <c r="C87" s="17"/>
      <c r="D87" s="17"/>
      <c r="E87" s="14"/>
      <c r="F87" s="14"/>
      <c r="G87" s="14"/>
      <c r="H87" s="14"/>
      <c r="I87" s="14"/>
    </row>
    <row r="88" spans="1:89" ht="31.5">
      <c r="A88" s="43"/>
      <c r="B88" s="16" t="s">
        <v>53</v>
      </c>
      <c r="C88" s="17">
        <v>62</v>
      </c>
      <c r="D88" s="17" t="s">
        <v>34</v>
      </c>
      <c r="E88" s="14" t="s">
        <v>25</v>
      </c>
      <c r="F88" s="14"/>
      <c r="G88" s="14"/>
      <c r="H88" s="14"/>
      <c r="I88" s="14" t="s">
        <v>25</v>
      </c>
    </row>
    <row r="89" spans="1:89" ht="15.75">
      <c r="A89" s="43"/>
      <c r="B89" s="16" t="s">
        <v>54</v>
      </c>
      <c r="C89" s="17">
        <v>63</v>
      </c>
      <c r="D89" s="17" t="s">
        <v>34</v>
      </c>
      <c r="E89" s="14" t="s">
        <v>25</v>
      </c>
      <c r="F89" s="14"/>
      <c r="G89" s="14"/>
      <c r="H89" s="14"/>
      <c r="I89" s="14" t="s">
        <v>25</v>
      </c>
    </row>
    <row r="90" spans="1:89" ht="15.75">
      <c r="A90" s="26"/>
      <c r="B90" s="27"/>
      <c r="C90" s="27"/>
      <c r="D90" s="27"/>
      <c r="E90" s="27"/>
      <c r="F90" s="27"/>
      <c r="G90" s="27"/>
      <c r="H90" s="27"/>
      <c r="I90" s="27"/>
    </row>
    <row r="91" spans="1:89" ht="94.5">
      <c r="A91" s="26"/>
      <c r="B91" s="29" t="s">
        <v>57</v>
      </c>
      <c r="C91" s="27"/>
      <c r="D91" s="27"/>
      <c r="E91" s="27"/>
      <c r="F91" s="27"/>
      <c r="G91" s="27"/>
      <c r="H91" s="27" t="s">
        <v>58</v>
      </c>
      <c r="I91" s="28"/>
    </row>
    <row r="93" spans="1:89">
      <c r="B93" s="5" t="s">
        <v>59</v>
      </c>
      <c r="C93" s="6"/>
      <c r="H93" s="6"/>
    </row>
  </sheetData>
  <mergeCells count="30">
    <mergeCell ref="H1:I1"/>
    <mergeCell ref="A36:A47"/>
    <mergeCell ref="A4:J4"/>
    <mergeCell ref="A3:I3"/>
    <mergeCell ref="A9:A10"/>
    <mergeCell ref="B2:I2"/>
    <mergeCell ref="C9:C10"/>
    <mergeCell ref="A24:A35"/>
    <mergeCell ref="I9:I10"/>
    <mergeCell ref="A12:A23"/>
    <mergeCell ref="A83:A85"/>
    <mergeCell ref="A87:A89"/>
    <mergeCell ref="D50:D51"/>
    <mergeCell ref="F9:F10"/>
    <mergeCell ref="A6:I6"/>
    <mergeCell ref="H9:H10"/>
    <mergeCell ref="G9:G10"/>
    <mergeCell ref="D9:D10"/>
    <mergeCell ref="E9:E10"/>
    <mergeCell ref="B9:B10"/>
    <mergeCell ref="K78:CK81"/>
    <mergeCell ref="G50:G51"/>
    <mergeCell ref="I50:I51"/>
    <mergeCell ref="E50:E51"/>
    <mergeCell ref="A81:I81"/>
    <mergeCell ref="A49:A61"/>
    <mergeCell ref="F50:F51"/>
    <mergeCell ref="B50:B51"/>
    <mergeCell ref="A62:A75"/>
    <mergeCell ref="C50:C51"/>
  </mergeCells>
  <phoneticPr fontId="14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2017-05-18T08:13:47Z</cp:lastPrinted>
  <dcterms:created xsi:type="dcterms:W3CDTF">2006-09-16T00:00:00Z</dcterms:created>
  <dcterms:modified xsi:type="dcterms:W3CDTF">2017-09-29T05:38:47Z</dcterms:modified>
</cp:coreProperties>
</file>